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0" windowWidth="12120" windowHeight="8640" tabRatio="716" activeTab="0"/>
  </bookViews>
  <sheets>
    <sheet name="DSGA-AA-AT" sheetId="1" r:id="rId1"/>
  </sheets>
  <definedNames>
    <definedName name="_xlnm.Print_Area" localSheetId="0">'DSGA-AA-AT'!$A$1:$E$132</definedName>
    <definedName name="_xlnm.Print_Titles" localSheetId="0">'DSGA-AA-AT'!$1:$12</definedName>
  </definedNames>
  <calcPr fullCalcOnLoad="1"/>
</workbook>
</file>

<file path=xl/sharedStrings.xml><?xml version="1.0" encoding="utf-8"?>
<sst xmlns="http://schemas.openxmlformats.org/spreadsheetml/2006/main" count="136" uniqueCount="136">
  <si>
    <t>Provincia</t>
  </si>
  <si>
    <t>Personale A.T.A.</t>
  </si>
  <si>
    <t>Chieti</t>
  </si>
  <si>
    <t>L' Aquila</t>
  </si>
  <si>
    <t>Pescara</t>
  </si>
  <si>
    <t>Teramo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</si>
  <si>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</si>
  <si>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</si>
  <si>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</si>
  <si>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</si>
  <si>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</si>
  <si>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</si>
  <si>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</si>
  <si>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Avellino</t>
  </si>
  <si>
    <t>Benevento</t>
  </si>
  <si>
    <t>Caserta</t>
  </si>
  <si>
    <t>Napoli</t>
  </si>
  <si>
    <t>Salerno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</si>
  <si>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</si>
  <si>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</si>
  <si>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</si>
  <si>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</si>
  <si>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</si>
  <si>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</si>
  <si>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</si>
  <si>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</si>
  <si>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</si>
  <si>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Gorizia</t>
  </si>
  <si>
    <t>Pordenone</t>
  </si>
  <si>
    <t>Trieste</t>
  </si>
  <si>
    <t>Udine</t>
  </si>
  <si>
    <t>Frosinone</t>
  </si>
  <si>
    <t>Latina</t>
  </si>
  <si>
    <t>Rieti</t>
  </si>
  <si>
    <t>Roma</t>
  </si>
  <si>
    <t>Viterbo</t>
  </si>
  <si>
    <t>Genova</t>
  </si>
  <si>
    <t>Imperia</t>
  </si>
  <si>
    <t>La Spezia</t>
  </si>
  <si>
    <t>Savona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</si>
  <si>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</si>
  <si>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</si>
  <si>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</si>
  <si>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</si>
  <si>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</si>
  <si>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</si>
  <si>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</si>
  <si>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</si>
  <si>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</si>
  <si>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</si>
  <si>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</si>
  <si>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Ancona</t>
  </si>
  <si>
    <t>Ascoli Piceno</t>
  </si>
  <si>
    <t>Macerata</t>
  </si>
  <si>
    <t>Pesaro</t>
  </si>
  <si>
    <t>Campobasso</t>
  </si>
  <si>
    <t>Isernia</t>
  </si>
  <si>
    <t>Alessandria</t>
  </si>
  <si>
    <t>Asti</t>
  </si>
  <si>
    <t>Biella</t>
  </si>
  <si>
    <t>Cuneo</t>
  </si>
  <si>
    <t>Novara</t>
  </si>
  <si>
    <t>Torino</t>
  </si>
  <si>
    <t>Vercelli</t>
  </si>
  <si>
    <t>Bari</t>
  </si>
  <si>
    <t>Brindisi</t>
  </si>
  <si>
    <t>Foggia</t>
  </si>
  <si>
    <t>Lecce</t>
  </si>
  <si>
    <t>Taranto</t>
  </si>
  <si>
    <t>Cagliari</t>
  </si>
  <si>
    <t>Nuoro</t>
  </si>
  <si>
    <t>Oristano</t>
  </si>
  <si>
    <t>Sassari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</si>
  <si>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</si>
  <si>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</si>
  <si>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</si>
  <si>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</si>
  <si>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</si>
  <si>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</si>
  <si>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</si>
  <si>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</si>
  <si>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</si>
  <si>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</si>
  <si>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</si>
  <si>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</si>
  <si>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</si>
  <si>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</si>
  <si>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</si>
  <si>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</si>
  <si>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</si>
  <si>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</si>
  <si>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</si>
  <si>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Perugia</t>
  </si>
  <si>
    <t>Terni</t>
  </si>
  <si>
    <t>Belluno</t>
  </si>
  <si>
    <t>Padova</t>
  </si>
  <si>
    <t>Rovigo</t>
  </si>
  <si>
    <t>Treviso</t>
  </si>
  <si>
    <t>Venezia</t>
  </si>
  <si>
    <t>Verona</t>
  </si>
  <si>
    <t>Vicenza</t>
  </si>
  <si>
    <t>Totale complessivo</t>
  </si>
  <si>
    <t>A</t>
  </si>
  <si>
    <t>B</t>
  </si>
  <si>
    <t>C</t>
  </si>
  <si>
    <t xml:space="preserve">Contingente nomine per mobilità professionale </t>
  </si>
  <si>
    <t>ASSISTENTI AMMINISTRATIVI</t>
  </si>
  <si>
    <t xml:space="preserve">ASSISTENTI TECNICI </t>
  </si>
  <si>
    <t>PROFILI   PROFESSIONALI</t>
  </si>
  <si>
    <t xml:space="preserve">Totale Abruzzo </t>
  </si>
  <si>
    <t xml:space="preserve">Totale Basilicata </t>
  </si>
  <si>
    <t xml:space="preserve">Totale Calabria </t>
  </si>
  <si>
    <t xml:space="preserve">Totale Campania </t>
  </si>
  <si>
    <t xml:space="preserve">Totale Emilia R. </t>
  </si>
  <si>
    <t xml:space="preserve">Totale Friuli </t>
  </si>
  <si>
    <t xml:space="preserve">Totale Lazio </t>
  </si>
  <si>
    <t xml:space="preserve">Totale Liguria </t>
  </si>
  <si>
    <t xml:space="preserve">Totale Lombardia </t>
  </si>
  <si>
    <t xml:space="preserve">Totale Marche </t>
  </si>
  <si>
    <t xml:space="preserve">Totale Molise </t>
  </si>
  <si>
    <t xml:space="preserve">Totale Piemonte </t>
  </si>
  <si>
    <t xml:space="preserve">Totale Puglia </t>
  </si>
  <si>
    <t xml:space="preserve">Totale Sardegna </t>
  </si>
  <si>
    <t xml:space="preserve">Totale Sicilia </t>
  </si>
  <si>
    <t xml:space="preserve">Totale Toscana </t>
  </si>
  <si>
    <t xml:space="preserve">Totale Umbria </t>
  </si>
  <si>
    <t xml:space="preserve">Totale Veneto </t>
  </si>
  <si>
    <t>Verbano Cusio O.</t>
  </si>
  <si>
    <t>DIRETTORE DEI SERVIZI GENERALI E AMMINISTRATIVI</t>
  </si>
  <si>
    <t xml:space="preserve"> Anno scolastico 2011/2012</t>
  </si>
  <si>
    <t>Sequenza contrattuale 25 luglio 2008 (art.1, comma 2)</t>
  </si>
  <si>
    <r>
      <t>ALLEGATO</t>
    </r>
    <r>
      <rPr>
        <sz val="10"/>
        <rFont val="Arial"/>
        <family val="0"/>
      </rPr>
      <t xml:space="preserve">                   </t>
    </r>
  </si>
  <si>
    <t>al decreto ministeriale</t>
  </si>
  <si>
    <t>9 febbraio 2012, n° 17</t>
  </si>
  <si>
    <t xml:space="preserve"> Totale contingente per mobilità professionale</t>
  </si>
  <si>
    <t>D=A+B+C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</si>
</sst>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_-* #,##0.0_-;\-* #,##0.0_-;_-* &quot;-&quot;??_-;_-@_-"/>
    <numFmt numFmtId="173" formatCode="#,##0.0"/>
    <numFmt numFmtId="174" formatCode="0.0%"/>
    <numFmt numFmtId="175" formatCode="&quot;L.&quot;#,##0_);\(&quot;L.&quot;#,##0\)"/>
    <numFmt numFmtId="176" formatCode="&quot;L.&quot;#,##0_);[Red]\(&quot;L.&quot;#,##0\)"/>
    <numFmt numFmtId="177" formatCode="&quot;L.&quot;#,##0.00_);\(&quot;L.&quot;#,##0.00\)"/>
    <numFmt numFmtId="178" formatCode="&quot;L.&quot;#,##0.00_);[Red]\(&quot;L.&quot;#,##0.00\)"/>
    <numFmt numFmtId="179" formatCode="_(&quot;L.&quot;* #,##0_);_(&quot;L.&quot;* \(#,##0\);_(&quot;L.&quot;* &quot;-&quot;_);_(@_)"/>
    <numFmt numFmtId="180" formatCode="_(* #,##0_);_(* \(#,##0\);_(* &quot;-&quot;_);_(@_)"/>
    <numFmt numFmtId="181" formatCode="_(&quot;L.&quot;* #,##0.00_);_(&quot;L.&quot;* \(#,##0.00\);_(&quot;L.&quot;* &quot;-&quot;??_);_(@_)"/>
    <numFmt numFmtId="182" formatCode="_(* #,##0.00_);_(* \(#,##0.00\);_(* &quot;-&quot;??_);_(@_)"/>
    <numFmt numFmtId="183" formatCode="_(* #,##0.0_);_(* \(#,##0.0\);_(* &quot;-&quot;??_);_(@_)"/>
    <numFmt numFmtId="184" formatCode="_(* #,##0_);_(* \(#,##0\);_(* &quot;-&quot;??_);_(@_)"/>
    <numFmt numFmtId="185" formatCode="_-* #,##0.000_-;\-* #,##0.000_-;_-* &quot;-&quot;??_-;_-@_-"/>
    <numFmt numFmtId="186" formatCode="_-* #,##0.0000_-;\-* #,##0.0000_-;_-* &quot;-&quot;??_-;_-@_-"/>
    <numFmt numFmtId="187" formatCode="h\.mm\.ss"/>
    <numFmt numFmtId="188" formatCode="h:mm;@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_ ;\-#,##0.00\ "/>
    <numFmt numFmtId="192" formatCode="#,##0_ ;\-#,##0\ "/>
    <numFmt numFmtId="193" formatCode="#,##0.0_ ;\-#,##0.0\ "/>
    <numFmt numFmtId="194" formatCode="_-* #,##0.0_-;\-* #,##0.0_-;_-* &quot;-&quot;?_-;_-@_-"/>
    <numFmt numFmtId="195" formatCode="_-* #,##0.0_-;\-* #,##0.0_-;_-* &quot;-&quot;_-;_-@_-"/>
    <numFmt numFmtId="196" formatCode="_-* #,##0.00_-;\-* #,##0.00_-;_-* &quot;-&quot;_-;_-@_-"/>
    <numFmt numFmtId="197" formatCode="0.0000"/>
    <numFmt numFmtId="198" formatCode="0.000"/>
    <numFmt numFmtId="199" formatCode="0.0000000"/>
    <numFmt numFmtId="200" formatCode="0.000000"/>
    <numFmt numFmtId="201" formatCode="0.00000"/>
    <numFmt numFmtId="202" formatCode="_-* #,##0.000_-;\-* #,##0.000_-;_-* &quot;-&quot;_-;_-@_-"/>
    <numFmt numFmtId="203" formatCode="#,##0.000"/>
  </numFmts>
  <fonts count="3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8" fillId="22" borderId="11" xfId="0" applyNumberFormat="1" applyFont="1" applyFill="1" applyBorder="1" applyAlignment="1">
      <alignment/>
    </xf>
    <xf numFmtId="0" fontId="8" fillId="22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9" fillId="0" borderId="10" xfId="0" applyNumberFormat="1" applyFont="1" applyBorder="1" applyAlignment="1">
      <alignment/>
    </xf>
    <xf numFmtId="1" fontId="10" fillId="22" borderId="10" xfId="0" applyNumberFormat="1" applyFont="1" applyFill="1" applyBorder="1" applyAlignment="1">
      <alignment/>
    </xf>
    <xf numFmtId="1" fontId="10" fillId="24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8" fillId="22" borderId="14" xfId="0" applyFont="1" applyFill="1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quotePrefix="1">
      <alignment/>
    </xf>
    <xf numFmtId="3" fontId="11" fillId="0" borderId="10" xfId="0" applyNumberFormat="1" applyFont="1" applyBorder="1" applyAlignment="1">
      <alignment/>
    </xf>
    <xf numFmtId="171" fontId="12" fillId="22" borderId="10" xfId="52" applyNumberFormat="1" applyFont="1" applyFill="1" applyBorder="1" applyAlignment="1" quotePrefix="1">
      <alignment/>
    </xf>
    <xf numFmtId="1" fontId="11" fillId="0" borderId="10" xfId="52" applyNumberFormat="1" applyFont="1" applyBorder="1" applyAlignment="1" quotePrefix="1">
      <alignment/>
    </xf>
    <xf numFmtId="171" fontId="13" fillId="0" borderId="10" xfId="52" applyNumberFormat="1" applyFont="1" applyBorder="1" applyAlignment="1" quotePrefix="1">
      <alignment horizontal="left" indent="3"/>
    </xf>
    <xf numFmtId="0" fontId="0" fillId="0" borderId="0" xfId="0" applyAlignment="1">
      <alignment/>
    </xf>
    <xf numFmtId="2" fontId="1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22" borderId="16" xfId="0" applyFont="1" applyFill="1" applyBorder="1" applyAlignment="1">
      <alignment/>
    </xf>
    <xf numFmtId="0" fontId="0" fillId="22" borderId="0" xfId="0" applyFill="1" applyAlignment="1">
      <alignment/>
    </xf>
    <xf numFmtId="17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71" fontId="14" fillId="22" borderId="10" xfId="0" applyNumberFormat="1" applyFont="1" applyFill="1" applyBorder="1" applyAlignment="1">
      <alignment horizontal="right"/>
    </xf>
    <xf numFmtId="171" fontId="0" fillId="0" borderId="10" xfId="0" applyNumberFormat="1" applyBorder="1" applyAlignment="1">
      <alignment/>
    </xf>
    <xf numFmtId="171" fontId="14" fillId="22" borderId="10" xfId="0" applyNumberFormat="1" applyFont="1" applyFill="1" applyBorder="1" applyAlignment="1">
      <alignment/>
    </xf>
    <xf numFmtId="3" fontId="10" fillId="22" borderId="10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16.00390625" style="0" customWidth="1"/>
    <col min="2" max="3" width="19.7109375" style="0" customWidth="1"/>
    <col min="4" max="4" width="19.00390625" style="0" customWidth="1"/>
    <col min="5" max="5" width="22.7109375" style="9" customWidth="1"/>
    <col min="6" max="6" width="1.28515625" style="0" customWidth="1"/>
  </cols>
  <sheetData>
    <row r="1" ht="12.75">
      <c r="E1" s="26" t="s">
        <v>131</v>
      </c>
    </row>
    <row r="2" ht="12.75">
      <c r="E2" s="9" t="s">
        <v>132</v>
      </c>
    </row>
    <row r="3" ht="12.75">
      <c r="E3" s="9" t="s">
        <v>133</v>
      </c>
    </row>
    <row r="5" spans="1:6" s="25" customFormat="1" ht="12.75">
      <c r="A5" s="39" t="s">
        <v>1</v>
      </c>
      <c r="B5" s="39"/>
      <c r="C5" s="39"/>
      <c r="D5" s="39"/>
      <c r="E5" s="39"/>
      <c r="F5" s="1"/>
    </row>
    <row r="6" spans="1:5" s="25" customFormat="1" ht="12.75">
      <c r="A6" s="39" t="s">
        <v>105</v>
      </c>
      <c r="B6" s="39"/>
      <c r="C6" s="39"/>
      <c r="D6" s="39"/>
      <c r="E6" s="39"/>
    </row>
    <row r="7" spans="1:5" s="25" customFormat="1" ht="12.75">
      <c r="A7" s="39" t="s">
        <v>130</v>
      </c>
      <c r="B7" s="39"/>
      <c r="C7" s="39"/>
      <c r="D7" s="39"/>
      <c r="E7" s="39"/>
    </row>
    <row r="8" spans="1:5" s="25" customFormat="1" ht="15.75" customHeight="1">
      <c r="A8" s="39" t="s">
        <v>129</v>
      </c>
      <c r="B8" s="39"/>
      <c r="C8" s="39"/>
      <c r="D8" s="39"/>
      <c r="E8" s="39"/>
    </row>
    <row r="9" spans="1:5" ht="9" customHeight="1">
      <c r="A9" s="1"/>
      <c r="B9" s="1"/>
      <c r="C9" s="1"/>
      <c r="D9" s="1"/>
      <c r="E9" s="1"/>
    </row>
    <row r="10" spans="1:5" ht="15.75">
      <c r="A10" s="7"/>
      <c r="B10" s="36" t="s">
        <v>108</v>
      </c>
      <c r="C10" s="37"/>
      <c r="D10" s="38"/>
      <c r="E10" s="7"/>
    </row>
    <row r="11" spans="1:5" ht="61.5" customHeight="1">
      <c r="A11" s="19" t="s">
        <v>0</v>
      </c>
      <c r="B11" s="14" t="s">
        <v>128</v>
      </c>
      <c r="C11" s="15" t="s">
        <v>106</v>
      </c>
      <c r="D11" s="16" t="s">
        <v>107</v>
      </c>
      <c r="E11" s="17" t="s">
        <v>134</v>
      </c>
    </row>
    <row r="12" spans="1:5" ht="12.75" customHeight="1">
      <c r="A12" s="11"/>
      <c r="B12" s="10" t="s">
        <v>102</v>
      </c>
      <c r="C12" s="2" t="s">
        <v>103</v>
      </c>
      <c r="D12" s="3" t="s">
        <v>104</v>
      </c>
      <c r="E12" s="8" t="s">
        <v>135</v>
      </c>
    </row>
    <row r="13" spans="1:5" ht="14.25" customHeight="1">
      <c r="A13" s="4" t="s">
        <v>2</v>
      </c>
      <c r="B13" s="20">
        <v>1</v>
      </c>
      <c r="C13" s="21">
        <v>10</v>
      </c>
      <c r="D13" s="30">
        <v>1</v>
      </c>
      <c r="E13" s="12">
        <f>SUM(B13:D13)</f>
        <v>12</v>
      </c>
    </row>
    <row r="14" spans="1:5" ht="14.25" customHeight="1">
      <c r="A14" s="4" t="s">
        <v>3</v>
      </c>
      <c r="B14" s="20">
        <v>1</v>
      </c>
      <c r="C14" s="21">
        <v>0</v>
      </c>
      <c r="D14" s="30">
        <v>1</v>
      </c>
      <c r="E14" s="12">
        <f aca="true" t="shared" si="0" ref="E14:E77">SUM(B14:D14)</f>
        <v>2</v>
      </c>
    </row>
    <row r="15" spans="1:5" ht="14.25" customHeight="1">
      <c r="A15" s="4" t="s">
        <v>4</v>
      </c>
      <c r="B15" s="23">
        <v>0</v>
      </c>
      <c r="C15" s="21">
        <v>12</v>
      </c>
      <c r="D15" s="31">
        <v>0</v>
      </c>
      <c r="E15" s="12">
        <f t="shared" si="0"/>
        <v>12</v>
      </c>
    </row>
    <row r="16" spans="1:5" ht="14.25" customHeight="1">
      <c r="A16" s="4" t="s">
        <v>5</v>
      </c>
      <c r="B16" s="20">
        <v>4</v>
      </c>
      <c r="C16" s="21">
        <v>6</v>
      </c>
      <c r="D16" s="30">
        <v>2</v>
      </c>
      <c r="E16" s="12">
        <f t="shared" si="0"/>
        <v>12</v>
      </c>
    </row>
    <row r="17" spans="1:5" s="29" customFormat="1" ht="14.25" customHeight="1">
      <c r="A17" s="5" t="s">
        <v>109</v>
      </c>
      <c r="B17" s="22">
        <v>6</v>
      </c>
      <c r="C17" s="22">
        <v>28</v>
      </c>
      <c r="D17" s="32">
        <f>SUM(D13:D16)</f>
        <v>4</v>
      </c>
      <c r="E17" s="13">
        <f t="shared" si="0"/>
        <v>38</v>
      </c>
    </row>
    <row r="18" spans="1:5" ht="14.25" customHeight="1">
      <c r="A18" s="4" t="s">
        <v>6</v>
      </c>
      <c r="B18" s="23">
        <v>0</v>
      </c>
      <c r="C18" s="21">
        <v>4</v>
      </c>
      <c r="D18" s="33">
        <v>2</v>
      </c>
      <c r="E18" s="12">
        <f t="shared" si="0"/>
        <v>6</v>
      </c>
    </row>
    <row r="19" spans="1:5" ht="14.25" customHeight="1">
      <c r="A19" s="4" t="s">
        <v>7</v>
      </c>
      <c r="B19" s="20">
        <v>1</v>
      </c>
      <c r="C19" s="21">
        <v>13</v>
      </c>
      <c r="D19" s="33">
        <v>3</v>
      </c>
      <c r="E19" s="12">
        <f t="shared" si="0"/>
        <v>17</v>
      </c>
    </row>
    <row r="20" spans="1:5" s="29" customFormat="1" ht="14.25" customHeight="1">
      <c r="A20" s="6" t="s">
        <v>110</v>
      </c>
      <c r="B20" s="22">
        <v>1</v>
      </c>
      <c r="C20" s="22">
        <v>17</v>
      </c>
      <c r="D20" s="34">
        <v>5</v>
      </c>
      <c r="E20" s="13">
        <f t="shared" si="0"/>
        <v>23</v>
      </c>
    </row>
    <row r="21" spans="1:5" ht="14.25" customHeight="1">
      <c r="A21" s="4" t="s">
        <v>8</v>
      </c>
      <c r="B21" s="23">
        <v>0</v>
      </c>
      <c r="C21" s="21">
        <v>15</v>
      </c>
      <c r="D21" s="33">
        <v>3</v>
      </c>
      <c r="E21" s="12">
        <f t="shared" si="0"/>
        <v>18</v>
      </c>
    </row>
    <row r="22" spans="1:5" ht="14.25" customHeight="1">
      <c r="A22" s="4" t="s">
        <v>9</v>
      </c>
      <c r="B22" s="23">
        <v>0</v>
      </c>
      <c r="C22" s="21">
        <v>13</v>
      </c>
      <c r="D22" s="33">
        <v>4</v>
      </c>
      <c r="E22" s="12">
        <f t="shared" si="0"/>
        <v>17</v>
      </c>
    </row>
    <row r="23" spans="1:5" ht="14.25" customHeight="1">
      <c r="A23" s="4" t="s">
        <v>10</v>
      </c>
      <c r="B23" s="20">
        <v>1</v>
      </c>
      <c r="C23" s="21">
        <v>4</v>
      </c>
      <c r="D23" s="33">
        <v>1</v>
      </c>
      <c r="E23" s="12">
        <f t="shared" si="0"/>
        <v>6</v>
      </c>
    </row>
    <row r="24" spans="1:5" ht="14.25" customHeight="1">
      <c r="A24" s="4" t="s">
        <v>11</v>
      </c>
      <c r="B24" s="20">
        <v>1</v>
      </c>
      <c r="C24" s="21">
        <v>7</v>
      </c>
      <c r="D24" s="33">
        <v>2</v>
      </c>
      <c r="E24" s="12">
        <f t="shared" si="0"/>
        <v>10</v>
      </c>
    </row>
    <row r="25" spans="1:5" ht="14.25" customHeight="1">
      <c r="A25" s="4" t="s">
        <v>12</v>
      </c>
      <c r="B25" s="20">
        <v>1</v>
      </c>
      <c r="C25" s="21">
        <v>0</v>
      </c>
      <c r="D25" s="21">
        <v>0</v>
      </c>
      <c r="E25" s="12">
        <f t="shared" si="0"/>
        <v>1</v>
      </c>
    </row>
    <row r="26" spans="1:5" s="29" customFormat="1" ht="14.25" customHeight="1">
      <c r="A26" s="6" t="s">
        <v>111</v>
      </c>
      <c r="B26" s="22">
        <v>3</v>
      </c>
      <c r="C26" s="22">
        <f>SUM(C21:C25)</f>
        <v>39</v>
      </c>
      <c r="D26" s="34">
        <f>SUM(D21:D25)</f>
        <v>10</v>
      </c>
      <c r="E26" s="13">
        <f t="shared" si="0"/>
        <v>52</v>
      </c>
    </row>
    <row r="27" spans="1:5" ht="14.25" customHeight="1">
      <c r="A27" s="4" t="s">
        <v>13</v>
      </c>
      <c r="B27" s="20">
        <v>7</v>
      </c>
      <c r="C27" s="21">
        <v>8</v>
      </c>
      <c r="D27" s="33">
        <v>4</v>
      </c>
      <c r="E27" s="12">
        <f t="shared" si="0"/>
        <v>19</v>
      </c>
    </row>
    <row r="28" spans="1:5" ht="14.25" customHeight="1">
      <c r="A28" s="4" t="s">
        <v>14</v>
      </c>
      <c r="B28" s="20">
        <v>2</v>
      </c>
      <c r="C28" s="21">
        <v>6</v>
      </c>
      <c r="D28" s="33">
        <v>4</v>
      </c>
      <c r="E28" s="12">
        <f t="shared" si="0"/>
        <v>12</v>
      </c>
    </row>
    <row r="29" spans="1:5" ht="14.25" customHeight="1">
      <c r="A29" s="4" t="s">
        <v>15</v>
      </c>
      <c r="B29" s="20">
        <v>21</v>
      </c>
      <c r="C29" s="21">
        <v>20</v>
      </c>
      <c r="D29" s="33">
        <v>8</v>
      </c>
      <c r="E29" s="12">
        <f t="shared" si="0"/>
        <v>49</v>
      </c>
    </row>
    <row r="30" spans="1:5" ht="14.25" customHeight="1">
      <c r="A30" s="4" t="s">
        <v>16</v>
      </c>
      <c r="B30" s="20">
        <v>22</v>
      </c>
      <c r="C30" s="21">
        <v>165</v>
      </c>
      <c r="D30" s="33">
        <v>24</v>
      </c>
      <c r="E30" s="12">
        <f t="shared" si="0"/>
        <v>211</v>
      </c>
    </row>
    <row r="31" spans="1:5" ht="14.25" customHeight="1">
      <c r="A31" s="4" t="s">
        <v>17</v>
      </c>
      <c r="B31" s="20">
        <v>6</v>
      </c>
      <c r="C31" s="21">
        <v>34</v>
      </c>
      <c r="D31" s="33">
        <v>9</v>
      </c>
      <c r="E31" s="12">
        <f t="shared" si="0"/>
        <v>49</v>
      </c>
    </row>
    <row r="32" spans="1:5" s="29" customFormat="1" ht="14.25" customHeight="1">
      <c r="A32" s="6" t="s">
        <v>112</v>
      </c>
      <c r="B32" s="22">
        <v>58</v>
      </c>
      <c r="C32" s="22">
        <v>233</v>
      </c>
      <c r="D32" s="34">
        <v>49</v>
      </c>
      <c r="E32" s="13">
        <f t="shared" si="0"/>
        <v>340</v>
      </c>
    </row>
    <row r="33" spans="1:5" ht="14.25" customHeight="1">
      <c r="A33" s="4" t="s">
        <v>18</v>
      </c>
      <c r="B33" s="20">
        <v>13</v>
      </c>
      <c r="C33" s="21">
        <v>32</v>
      </c>
      <c r="D33" s="33">
        <v>3</v>
      </c>
      <c r="E33" s="12">
        <f t="shared" si="0"/>
        <v>48</v>
      </c>
    </row>
    <row r="34" spans="1:5" ht="14.25" customHeight="1">
      <c r="A34" s="4" t="s">
        <v>19</v>
      </c>
      <c r="B34" s="20">
        <v>2</v>
      </c>
      <c r="C34" s="21">
        <v>6</v>
      </c>
      <c r="D34" s="33">
        <v>1</v>
      </c>
      <c r="E34" s="12">
        <f t="shared" si="0"/>
        <v>9</v>
      </c>
    </row>
    <row r="35" spans="1:5" ht="14.25" customHeight="1">
      <c r="A35" s="4" t="s">
        <v>20</v>
      </c>
      <c r="B35" s="20">
        <v>2</v>
      </c>
      <c r="C35" s="21">
        <v>9</v>
      </c>
      <c r="D35" s="33">
        <v>1</v>
      </c>
      <c r="E35" s="12">
        <f t="shared" si="0"/>
        <v>12</v>
      </c>
    </row>
    <row r="36" spans="1:5" ht="14.25" customHeight="1">
      <c r="A36" s="4" t="s">
        <v>21</v>
      </c>
      <c r="B36" s="20">
        <v>10</v>
      </c>
      <c r="C36" s="21">
        <v>26</v>
      </c>
      <c r="D36" s="33">
        <v>3</v>
      </c>
      <c r="E36" s="12">
        <f t="shared" si="0"/>
        <v>39</v>
      </c>
    </row>
    <row r="37" spans="1:5" ht="14.25" customHeight="1">
      <c r="A37" s="4" t="s">
        <v>22</v>
      </c>
      <c r="B37" s="20">
        <v>2</v>
      </c>
      <c r="C37" s="21">
        <v>7</v>
      </c>
      <c r="D37" s="33">
        <v>1</v>
      </c>
      <c r="E37" s="12">
        <f t="shared" si="0"/>
        <v>10</v>
      </c>
    </row>
    <row r="38" spans="1:5" ht="14.25" customHeight="1">
      <c r="A38" s="4" t="s">
        <v>23</v>
      </c>
      <c r="B38" s="20">
        <v>1</v>
      </c>
      <c r="C38" s="21">
        <v>6</v>
      </c>
      <c r="D38" s="21">
        <v>0</v>
      </c>
      <c r="E38" s="12">
        <f t="shared" si="0"/>
        <v>7</v>
      </c>
    </row>
    <row r="39" spans="1:5" ht="14.25" customHeight="1">
      <c r="A39" s="4" t="s">
        <v>24</v>
      </c>
      <c r="B39" s="20">
        <v>2</v>
      </c>
      <c r="C39" s="21">
        <v>7</v>
      </c>
      <c r="D39" s="33">
        <v>4</v>
      </c>
      <c r="E39" s="12">
        <f t="shared" si="0"/>
        <v>13</v>
      </c>
    </row>
    <row r="40" spans="1:5" ht="14.25" customHeight="1">
      <c r="A40" s="4" t="s">
        <v>25</v>
      </c>
      <c r="B40" s="20">
        <v>1</v>
      </c>
      <c r="C40" s="21">
        <v>17</v>
      </c>
      <c r="D40" s="33">
        <v>4</v>
      </c>
      <c r="E40" s="12">
        <f t="shared" si="0"/>
        <v>22</v>
      </c>
    </row>
    <row r="41" spans="1:5" ht="14.25" customHeight="1">
      <c r="A41" s="4" t="s">
        <v>26</v>
      </c>
      <c r="B41" s="20">
        <v>4</v>
      </c>
      <c r="C41" s="21">
        <v>6</v>
      </c>
      <c r="D41" s="21">
        <v>0</v>
      </c>
      <c r="E41" s="12">
        <f t="shared" si="0"/>
        <v>10</v>
      </c>
    </row>
    <row r="42" spans="1:5" s="29" customFormat="1" ht="14.25" customHeight="1">
      <c r="A42" s="6" t="s">
        <v>113</v>
      </c>
      <c r="B42" s="22">
        <v>37</v>
      </c>
      <c r="C42" s="22">
        <v>116</v>
      </c>
      <c r="D42" s="34">
        <f>SUM(D33:D41)</f>
        <v>17</v>
      </c>
      <c r="E42" s="13">
        <f t="shared" si="0"/>
        <v>170</v>
      </c>
    </row>
    <row r="43" spans="1:5" ht="14.25" customHeight="1">
      <c r="A43" s="4" t="s">
        <v>27</v>
      </c>
      <c r="B43" s="20">
        <v>2</v>
      </c>
      <c r="C43" s="21">
        <v>1</v>
      </c>
      <c r="D43" s="21">
        <v>0</v>
      </c>
      <c r="E43" s="12">
        <f t="shared" si="0"/>
        <v>3</v>
      </c>
    </row>
    <row r="44" spans="1:5" ht="14.25" customHeight="1">
      <c r="A44" s="4" t="s">
        <v>28</v>
      </c>
      <c r="B44" s="20">
        <v>4</v>
      </c>
      <c r="C44" s="21">
        <v>1</v>
      </c>
      <c r="D44" s="33">
        <v>4</v>
      </c>
      <c r="E44" s="12">
        <f t="shared" si="0"/>
        <v>9</v>
      </c>
    </row>
    <row r="45" spans="1:5" ht="14.25" customHeight="1">
      <c r="A45" s="4" t="s">
        <v>29</v>
      </c>
      <c r="B45" s="20">
        <v>6</v>
      </c>
      <c r="C45" s="21">
        <v>6</v>
      </c>
      <c r="D45" s="21">
        <v>0</v>
      </c>
      <c r="E45" s="12">
        <f t="shared" si="0"/>
        <v>12</v>
      </c>
    </row>
    <row r="46" spans="1:5" ht="14.25" customHeight="1">
      <c r="A46" s="4" t="s">
        <v>30</v>
      </c>
      <c r="B46" s="20">
        <v>2</v>
      </c>
      <c r="C46" s="21">
        <v>12</v>
      </c>
      <c r="D46" s="33">
        <v>4</v>
      </c>
      <c r="E46" s="12">
        <f t="shared" si="0"/>
        <v>18</v>
      </c>
    </row>
    <row r="47" spans="1:5" s="29" customFormat="1" ht="14.25" customHeight="1">
      <c r="A47" s="6" t="s">
        <v>114</v>
      </c>
      <c r="B47" s="22">
        <v>14</v>
      </c>
      <c r="C47" s="22">
        <v>20</v>
      </c>
      <c r="D47" s="34">
        <f>SUM(D43:D46)</f>
        <v>8</v>
      </c>
      <c r="E47" s="13">
        <f t="shared" si="0"/>
        <v>42</v>
      </c>
    </row>
    <row r="48" spans="1:5" ht="14.25" customHeight="1">
      <c r="A48" s="4" t="s">
        <v>31</v>
      </c>
      <c r="B48" s="23">
        <v>0</v>
      </c>
      <c r="C48" s="21">
        <v>7</v>
      </c>
      <c r="D48" s="21">
        <v>0</v>
      </c>
      <c r="E48" s="12">
        <f t="shared" si="0"/>
        <v>7</v>
      </c>
    </row>
    <row r="49" spans="1:5" ht="14.25" customHeight="1">
      <c r="A49" s="4" t="s">
        <v>32</v>
      </c>
      <c r="B49" s="20">
        <v>6</v>
      </c>
      <c r="C49" s="21">
        <v>21</v>
      </c>
      <c r="D49" s="33">
        <v>3</v>
      </c>
      <c r="E49" s="12">
        <f t="shared" si="0"/>
        <v>30</v>
      </c>
    </row>
    <row r="50" spans="1:5" ht="14.25" customHeight="1">
      <c r="A50" s="4" t="s">
        <v>33</v>
      </c>
      <c r="B50" s="21">
        <v>2</v>
      </c>
      <c r="C50" s="21">
        <v>2</v>
      </c>
      <c r="D50" s="21">
        <v>0</v>
      </c>
      <c r="E50" s="12">
        <f t="shared" si="0"/>
        <v>4</v>
      </c>
    </row>
    <row r="51" spans="1:5" ht="14.25" customHeight="1">
      <c r="A51" s="4" t="s">
        <v>34</v>
      </c>
      <c r="B51" s="20">
        <v>21</v>
      </c>
      <c r="C51" s="21">
        <v>144</v>
      </c>
      <c r="D51" s="33">
        <v>23</v>
      </c>
      <c r="E51" s="12">
        <f t="shared" si="0"/>
        <v>188</v>
      </c>
    </row>
    <row r="52" spans="1:5" ht="14.25" customHeight="1">
      <c r="A52" s="4" t="s">
        <v>35</v>
      </c>
      <c r="B52" s="20">
        <v>1</v>
      </c>
      <c r="C52" s="21">
        <v>6</v>
      </c>
      <c r="D52" s="21">
        <v>0</v>
      </c>
      <c r="E52" s="12">
        <f t="shared" si="0"/>
        <v>7</v>
      </c>
    </row>
    <row r="53" spans="1:5" s="29" customFormat="1" ht="14.25" customHeight="1">
      <c r="A53" s="6" t="s">
        <v>115</v>
      </c>
      <c r="B53" s="22">
        <v>30</v>
      </c>
      <c r="C53" s="22">
        <v>180</v>
      </c>
      <c r="D53" s="34">
        <f>SUM(D48:D52)</f>
        <v>26</v>
      </c>
      <c r="E53" s="13">
        <f t="shared" si="0"/>
        <v>236</v>
      </c>
    </row>
    <row r="54" spans="1:5" ht="14.25">
      <c r="A54" s="4" t="s">
        <v>36</v>
      </c>
      <c r="B54" s="20">
        <v>3</v>
      </c>
      <c r="C54" s="21">
        <v>15</v>
      </c>
      <c r="D54" s="33">
        <v>3</v>
      </c>
      <c r="E54" s="12">
        <f t="shared" si="0"/>
        <v>21</v>
      </c>
    </row>
    <row r="55" spans="1:5" ht="14.25" customHeight="1">
      <c r="A55" s="4" t="s">
        <v>37</v>
      </c>
      <c r="B55" s="20">
        <v>4</v>
      </c>
      <c r="C55" s="21">
        <v>1</v>
      </c>
      <c r="D55" s="21">
        <v>0</v>
      </c>
      <c r="E55" s="12">
        <f t="shared" si="0"/>
        <v>5</v>
      </c>
    </row>
    <row r="56" spans="1:5" ht="14.25">
      <c r="A56" s="4" t="s">
        <v>38</v>
      </c>
      <c r="B56" s="23">
        <v>0</v>
      </c>
      <c r="C56" s="21">
        <v>4</v>
      </c>
      <c r="D56" s="21">
        <v>0</v>
      </c>
      <c r="E56" s="12">
        <f t="shared" si="0"/>
        <v>4</v>
      </c>
    </row>
    <row r="57" spans="1:5" ht="14.25">
      <c r="A57" s="4" t="s">
        <v>39</v>
      </c>
      <c r="B57" s="23">
        <v>0</v>
      </c>
      <c r="C57" s="21">
        <v>0</v>
      </c>
      <c r="D57" s="33">
        <v>1</v>
      </c>
      <c r="E57" s="12">
        <f t="shared" si="0"/>
        <v>1</v>
      </c>
    </row>
    <row r="58" spans="1:5" s="29" customFormat="1" ht="15">
      <c r="A58" s="6" t="s">
        <v>116</v>
      </c>
      <c r="B58" s="22">
        <v>7</v>
      </c>
      <c r="C58" s="22">
        <v>20</v>
      </c>
      <c r="D58" s="34">
        <f>SUM(D54:D57)</f>
        <v>4</v>
      </c>
      <c r="E58" s="13">
        <f t="shared" si="0"/>
        <v>31</v>
      </c>
    </row>
    <row r="59" spans="1:5" ht="14.25">
      <c r="A59" s="4" t="s">
        <v>40</v>
      </c>
      <c r="B59" s="20">
        <v>8</v>
      </c>
      <c r="C59" s="21">
        <v>33</v>
      </c>
      <c r="D59" s="33">
        <v>8</v>
      </c>
      <c r="E59" s="12">
        <f t="shared" si="0"/>
        <v>49</v>
      </c>
    </row>
    <row r="60" spans="1:5" ht="14.25">
      <c r="A60" s="4" t="s">
        <v>41</v>
      </c>
      <c r="B60" s="20">
        <v>5</v>
      </c>
      <c r="C60" s="21">
        <v>45</v>
      </c>
      <c r="D60" s="33">
        <v>7</v>
      </c>
      <c r="E60" s="12">
        <f t="shared" si="0"/>
        <v>57</v>
      </c>
    </row>
    <row r="61" spans="1:5" ht="14.25">
      <c r="A61" s="4" t="s">
        <v>42</v>
      </c>
      <c r="B61" s="20">
        <v>4</v>
      </c>
      <c r="C61" s="21">
        <v>15</v>
      </c>
      <c r="D61" s="33">
        <v>5</v>
      </c>
      <c r="E61" s="12">
        <f t="shared" si="0"/>
        <v>24</v>
      </c>
    </row>
    <row r="62" spans="1:5" ht="14.25">
      <c r="A62" s="4" t="s">
        <v>43</v>
      </c>
      <c r="B62" s="20">
        <v>4</v>
      </c>
      <c r="C62" s="21">
        <v>8</v>
      </c>
      <c r="D62" s="33">
        <v>4</v>
      </c>
      <c r="E62" s="12">
        <f t="shared" si="0"/>
        <v>16</v>
      </c>
    </row>
    <row r="63" spans="1:5" ht="14.25">
      <c r="A63" s="4" t="s">
        <v>44</v>
      </c>
      <c r="B63" s="20">
        <v>7</v>
      </c>
      <c r="C63" s="21">
        <v>8</v>
      </c>
      <c r="D63" s="33">
        <v>1</v>
      </c>
      <c r="E63" s="12">
        <f t="shared" si="0"/>
        <v>16</v>
      </c>
    </row>
    <row r="64" spans="1:5" ht="14.25">
      <c r="A64" s="4" t="s">
        <v>45</v>
      </c>
      <c r="B64" s="20">
        <v>3</v>
      </c>
      <c r="C64" s="21">
        <v>3</v>
      </c>
      <c r="D64" s="33">
        <v>1</v>
      </c>
      <c r="E64" s="12">
        <f t="shared" si="0"/>
        <v>7</v>
      </c>
    </row>
    <row r="65" spans="1:5" ht="14.25">
      <c r="A65" s="4" t="s">
        <v>46</v>
      </c>
      <c r="B65" s="20">
        <v>5</v>
      </c>
      <c r="C65" s="21">
        <v>10</v>
      </c>
      <c r="D65" s="33">
        <v>4</v>
      </c>
      <c r="E65" s="12">
        <f t="shared" si="0"/>
        <v>19</v>
      </c>
    </row>
    <row r="66" spans="1:5" ht="14.25">
      <c r="A66" s="4" t="s">
        <v>47</v>
      </c>
      <c r="B66" s="20">
        <v>51</v>
      </c>
      <c r="C66" s="21">
        <v>146</v>
      </c>
      <c r="D66" s="33">
        <v>21</v>
      </c>
      <c r="E66" s="12">
        <f t="shared" si="0"/>
        <v>218</v>
      </c>
    </row>
    <row r="67" spans="1:5" ht="14.25">
      <c r="A67" s="4" t="s">
        <v>48</v>
      </c>
      <c r="B67" s="20">
        <v>6</v>
      </c>
      <c r="C67" s="21">
        <v>8</v>
      </c>
      <c r="D67" s="33">
        <v>4</v>
      </c>
      <c r="E67" s="12">
        <f t="shared" si="0"/>
        <v>18</v>
      </c>
    </row>
    <row r="68" spans="1:5" ht="14.25">
      <c r="A68" s="4" t="s">
        <v>49</v>
      </c>
      <c r="B68" s="20">
        <v>4</v>
      </c>
      <c r="C68" s="21">
        <v>0</v>
      </c>
      <c r="D68" s="21">
        <v>0</v>
      </c>
      <c r="E68" s="12">
        <f t="shared" si="0"/>
        <v>4</v>
      </c>
    </row>
    <row r="69" spans="1:5" ht="14.25">
      <c r="A69" s="4" t="s">
        <v>50</v>
      </c>
      <c r="B69" s="20">
        <v>3</v>
      </c>
      <c r="C69" s="21">
        <v>28</v>
      </c>
      <c r="D69" s="33">
        <v>7</v>
      </c>
      <c r="E69" s="12">
        <f t="shared" si="0"/>
        <v>38</v>
      </c>
    </row>
    <row r="70" spans="1:5" s="29" customFormat="1" ht="15">
      <c r="A70" s="6" t="s">
        <v>117</v>
      </c>
      <c r="B70" s="22">
        <v>100</v>
      </c>
      <c r="C70" s="22">
        <f>SUM(C59:C69)</f>
        <v>304</v>
      </c>
      <c r="D70" s="34">
        <f>SUM(D59:D69)</f>
        <v>62</v>
      </c>
      <c r="E70" s="13">
        <f t="shared" si="0"/>
        <v>466</v>
      </c>
    </row>
    <row r="71" spans="1:5" ht="14.25">
      <c r="A71" s="4" t="s">
        <v>51</v>
      </c>
      <c r="B71" s="20">
        <v>1</v>
      </c>
      <c r="C71" s="21">
        <v>18</v>
      </c>
      <c r="D71" s="21">
        <v>0</v>
      </c>
      <c r="E71" s="12">
        <f t="shared" si="0"/>
        <v>19</v>
      </c>
    </row>
    <row r="72" spans="1:5" ht="14.25">
      <c r="A72" s="4" t="s">
        <v>52</v>
      </c>
      <c r="B72" s="20">
        <v>4</v>
      </c>
      <c r="C72" s="21">
        <v>13</v>
      </c>
      <c r="D72" s="33">
        <v>3</v>
      </c>
      <c r="E72" s="12">
        <f t="shared" si="0"/>
        <v>20</v>
      </c>
    </row>
    <row r="73" spans="1:5" ht="14.25">
      <c r="A73" s="4" t="s">
        <v>53</v>
      </c>
      <c r="B73" s="20">
        <v>1</v>
      </c>
      <c r="C73" s="21">
        <v>12</v>
      </c>
      <c r="D73" s="33">
        <v>1</v>
      </c>
      <c r="E73" s="12">
        <f t="shared" si="0"/>
        <v>14</v>
      </c>
    </row>
    <row r="74" spans="1:5" ht="14.25">
      <c r="A74" s="4" t="s">
        <v>54</v>
      </c>
      <c r="B74" s="20">
        <v>4</v>
      </c>
      <c r="C74" s="21">
        <v>12</v>
      </c>
      <c r="D74" s="33">
        <v>1</v>
      </c>
      <c r="E74" s="12">
        <f t="shared" si="0"/>
        <v>17</v>
      </c>
    </row>
    <row r="75" spans="1:5" s="29" customFormat="1" ht="15">
      <c r="A75" s="6" t="s">
        <v>118</v>
      </c>
      <c r="B75" s="22">
        <v>10</v>
      </c>
      <c r="C75" s="22">
        <v>55</v>
      </c>
      <c r="D75" s="34">
        <f>SUM(D71:D74)</f>
        <v>5</v>
      </c>
      <c r="E75" s="13">
        <f t="shared" si="0"/>
        <v>70</v>
      </c>
    </row>
    <row r="76" spans="1:5" ht="14.25">
      <c r="A76" s="4" t="s">
        <v>55</v>
      </c>
      <c r="B76" s="23">
        <v>0</v>
      </c>
      <c r="C76" s="21">
        <v>8</v>
      </c>
      <c r="D76" s="33">
        <v>3</v>
      </c>
      <c r="E76" s="12">
        <f t="shared" si="0"/>
        <v>11</v>
      </c>
    </row>
    <row r="77" spans="1:5" ht="14.25">
      <c r="A77" s="4" t="s">
        <v>56</v>
      </c>
      <c r="B77" s="20">
        <v>1</v>
      </c>
      <c r="C77" s="21">
        <v>1</v>
      </c>
      <c r="D77" s="33">
        <v>1</v>
      </c>
      <c r="E77" s="12">
        <f t="shared" si="0"/>
        <v>3</v>
      </c>
    </row>
    <row r="78" spans="1:5" s="29" customFormat="1" ht="15">
      <c r="A78" s="6" t="s">
        <v>119</v>
      </c>
      <c r="B78" s="22">
        <v>1</v>
      </c>
      <c r="C78" s="22">
        <v>9</v>
      </c>
      <c r="D78" s="34">
        <f>SUM(D76:D77)</f>
        <v>4</v>
      </c>
      <c r="E78" s="13">
        <f aca="true" t="shared" si="1" ref="E78:E130">SUM(B78:D78)</f>
        <v>14</v>
      </c>
    </row>
    <row r="79" spans="1:5" ht="14.25">
      <c r="A79" s="4" t="s">
        <v>57</v>
      </c>
      <c r="B79" s="20">
        <v>1</v>
      </c>
      <c r="C79" s="21">
        <v>4</v>
      </c>
      <c r="D79" s="21">
        <v>0</v>
      </c>
      <c r="E79" s="12">
        <f t="shared" si="1"/>
        <v>5</v>
      </c>
    </row>
    <row r="80" spans="1:5" ht="14.25">
      <c r="A80" s="4" t="s">
        <v>58</v>
      </c>
      <c r="B80" s="20">
        <v>1</v>
      </c>
      <c r="C80" s="21">
        <v>1</v>
      </c>
      <c r="D80" s="21">
        <v>0</v>
      </c>
      <c r="E80" s="12">
        <f t="shared" si="1"/>
        <v>2</v>
      </c>
    </row>
    <row r="81" spans="1:5" ht="14.25">
      <c r="A81" s="4" t="s">
        <v>59</v>
      </c>
      <c r="B81" s="20">
        <v>4</v>
      </c>
      <c r="C81" s="21">
        <v>3</v>
      </c>
      <c r="D81" s="33">
        <v>1</v>
      </c>
      <c r="E81" s="12">
        <f t="shared" si="1"/>
        <v>8</v>
      </c>
    </row>
    <row r="82" spans="1:5" ht="14.25">
      <c r="A82" s="4" t="s">
        <v>60</v>
      </c>
      <c r="B82" s="20">
        <v>4</v>
      </c>
      <c r="C82" s="21">
        <v>21</v>
      </c>
      <c r="D82" s="33">
        <v>4</v>
      </c>
      <c r="E82" s="12">
        <f t="shared" si="1"/>
        <v>29</v>
      </c>
    </row>
    <row r="83" spans="1:5" ht="14.25">
      <c r="A83" s="4" t="s">
        <v>61</v>
      </c>
      <c r="B83" s="20">
        <v>3</v>
      </c>
      <c r="C83" s="21">
        <v>9</v>
      </c>
      <c r="D83" s="33">
        <v>1</v>
      </c>
      <c r="E83" s="12">
        <f t="shared" si="1"/>
        <v>13</v>
      </c>
    </row>
    <row r="84" spans="1:5" ht="14.25">
      <c r="A84" s="4" t="s">
        <v>62</v>
      </c>
      <c r="B84" s="20">
        <v>17</v>
      </c>
      <c r="C84" s="21">
        <v>71</v>
      </c>
      <c r="D84" s="33">
        <v>17</v>
      </c>
      <c r="E84" s="12">
        <f t="shared" si="1"/>
        <v>105</v>
      </c>
    </row>
    <row r="85" spans="1:5" ht="14.25">
      <c r="A85" s="4" t="s">
        <v>127</v>
      </c>
      <c r="B85" s="20">
        <v>2</v>
      </c>
      <c r="C85" s="21">
        <v>1</v>
      </c>
      <c r="D85" s="21">
        <v>0</v>
      </c>
      <c r="E85" s="12">
        <f t="shared" si="1"/>
        <v>3</v>
      </c>
    </row>
    <row r="86" spans="1:5" ht="14.25">
      <c r="A86" s="4" t="s">
        <v>63</v>
      </c>
      <c r="B86" s="20">
        <v>2</v>
      </c>
      <c r="C86" s="21">
        <v>1</v>
      </c>
      <c r="D86" s="33">
        <v>1</v>
      </c>
      <c r="E86" s="12">
        <f t="shared" si="1"/>
        <v>4</v>
      </c>
    </row>
    <row r="87" spans="1:5" s="29" customFormat="1" ht="15">
      <c r="A87" s="6" t="s">
        <v>120</v>
      </c>
      <c r="B87" s="22">
        <v>34</v>
      </c>
      <c r="C87" s="22">
        <v>111</v>
      </c>
      <c r="D87" s="34">
        <f>SUM(D79:D86)</f>
        <v>24</v>
      </c>
      <c r="E87" s="13">
        <f t="shared" si="1"/>
        <v>169</v>
      </c>
    </row>
    <row r="88" spans="1:5" ht="14.25">
      <c r="A88" s="4" t="s">
        <v>64</v>
      </c>
      <c r="B88" s="20">
        <v>13</v>
      </c>
      <c r="C88" s="21">
        <v>69</v>
      </c>
      <c r="D88" s="33">
        <v>17</v>
      </c>
      <c r="E88" s="12">
        <f t="shared" si="1"/>
        <v>99</v>
      </c>
    </row>
    <row r="89" spans="1:5" ht="14.25">
      <c r="A89" s="4" t="s">
        <v>65</v>
      </c>
      <c r="B89" s="20">
        <v>5</v>
      </c>
      <c r="C89" s="21">
        <v>15</v>
      </c>
      <c r="D89" s="33">
        <v>1</v>
      </c>
      <c r="E89" s="12">
        <f t="shared" si="1"/>
        <v>21</v>
      </c>
    </row>
    <row r="90" spans="1:5" ht="14.25">
      <c r="A90" s="4" t="s">
        <v>66</v>
      </c>
      <c r="B90" s="20">
        <v>5</v>
      </c>
      <c r="C90" s="21">
        <v>32</v>
      </c>
      <c r="D90" s="33">
        <v>5</v>
      </c>
      <c r="E90" s="12">
        <f t="shared" si="1"/>
        <v>42</v>
      </c>
    </row>
    <row r="91" spans="1:5" ht="14.25">
      <c r="A91" s="4" t="s">
        <v>67</v>
      </c>
      <c r="B91" s="20">
        <v>2</v>
      </c>
      <c r="C91" s="21">
        <v>2</v>
      </c>
      <c r="D91" s="21">
        <v>0</v>
      </c>
      <c r="E91" s="12">
        <f t="shared" si="1"/>
        <v>4</v>
      </c>
    </row>
    <row r="92" spans="1:5" ht="14.25">
      <c r="A92" s="4" t="s">
        <v>68</v>
      </c>
      <c r="B92" s="20">
        <v>5</v>
      </c>
      <c r="C92" s="21">
        <v>24</v>
      </c>
      <c r="D92" s="33">
        <v>8</v>
      </c>
      <c r="E92" s="12">
        <f t="shared" si="1"/>
        <v>37</v>
      </c>
    </row>
    <row r="93" spans="1:5" s="29" customFormat="1" ht="15">
      <c r="A93" s="6" t="s">
        <v>121</v>
      </c>
      <c r="B93" s="22">
        <v>30</v>
      </c>
      <c r="C93" s="22">
        <v>142</v>
      </c>
      <c r="D93" s="34">
        <f>SUM(D88:D92)</f>
        <v>31</v>
      </c>
      <c r="E93" s="13">
        <f t="shared" si="1"/>
        <v>203</v>
      </c>
    </row>
    <row r="94" spans="1:5" ht="14.25">
      <c r="A94" s="4" t="s">
        <v>69</v>
      </c>
      <c r="B94" s="20">
        <v>7</v>
      </c>
      <c r="C94" s="21">
        <v>16</v>
      </c>
      <c r="D94" s="33">
        <v>5</v>
      </c>
      <c r="E94" s="12">
        <f t="shared" si="1"/>
        <v>28</v>
      </c>
    </row>
    <row r="95" spans="1:5" ht="14.25">
      <c r="A95" s="4" t="s">
        <v>70</v>
      </c>
      <c r="B95" s="20">
        <v>1</v>
      </c>
      <c r="C95" s="21">
        <v>8</v>
      </c>
      <c r="D95" s="33">
        <v>1</v>
      </c>
      <c r="E95" s="12">
        <f t="shared" si="1"/>
        <v>10</v>
      </c>
    </row>
    <row r="96" spans="1:5" ht="14.25">
      <c r="A96" s="4" t="s">
        <v>71</v>
      </c>
      <c r="B96" s="20">
        <v>1</v>
      </c>
      <c r="C96" s="21">
        <v>0</v>
      </c>
      <c r="D96" s="21">
        <v>0</v>
      </c>
      <c r="E96" s="12">
        <f t="shared" si="1"/>
        <v>1</v>
      </c>
    </row>
    <row r="97" spans="1:5" ht="14.25">
      <c r="A97" s="4" t="s">
        <v>72</v>
      </c>
      <c r="B97" s="20">
        <v>14</v>
      </c>
      <c r="C97" s="21">
        <v>18</v>
      </c>
      <c r="D97" s="33">
        <v>4</v>
      </c>
      <c r="E97" s="12">
        <f t="shared" si="1"/>
        <v>36</v>
      </c>
    </row>
    <row r="98" spans="1:5" s="29" customFormat="1" ht="15">
      <c r="A98" s="6" t="s">
        <v>122</v>
      </c>
      <c r="B98" s="22">
        <v>23</v>
      </c>
      <c r="C98" s="22">
        <v>42</v>
      </c>
      <c r="D98" s="34">
        <f>SUM(D94:D97)</f>
        <v>10</v>
      </c>
      <c r="E98" s="13">
        <f t="shared" si="1"/>
        <v>75</v>
      </c>
    </row>
    <row r="99" spans="1:5" ht="14.25">
      <c r="A99" s="4" t="s">
        <v>73</v>
      </c>
      <c r="B99" s="20">
        <v>1</v>
      </c>
      <c r="C99" s="21">
        <v>0</v>
      </c>
      <c r="D99" s="21">
        <v>0</v>
      </c>
      <c r="E99" s="12">
        <f t="shared" si="1"/>
        <v>1</v>
      </c>
    </row>
    <row r="100" spans="1:5" ht="14.25">
      <c r="A100" s="4" t="s">
        <v>74</v>
      </c>
      <c r="B100" s="20">
        <v>3</v>
      </c>
      <c r="C100" s="21">
        <v>6</v>
      </c>
      <c r="D100" s="21">
        <v>0</v>
      </c>
      <c r="E100" s="12">
        <f t="shared" si="1"/>
        <v>9</v>
      </c>
    </row>
    <row r="101" spans="1:5" ht="14.25">
      <c r="A101" s="4" t="s">
        <v>75</v>
      </c>
      <c r="B101" s="20">
        <v>4</v>
      </c>
      <c r="C101" s="21">
        <v>49</v>
      </c>
      <c r="D101" s="33">
        <v>12</v>
      </c>
      <c r="E101" s="12">
        <f t="shared" si="1"/>
        <v>65</v>
      </c>
    </row>
    <row r="102" spans="1:5" ht="14.25">
      <c r="A102" s="4" t="s">
        <v>76</v>
      </c>
      <c r="B102" s="20">
        <v>1</v>
      </c>
      <c r="C102" s="21">
        <v>4</v>
      </c>
      <c r="D102" s="33">
        <v>2</v>
      </c>
      <c r="E102" s="12">
        <f t="shared" si="1"/>
        <v>7</v>
      </c>
    </row>
    <row r="103" spans="1:5" ht="14.25">
      <c r="A103" s="4" t="s">
        <v>77</v>
      </c>
      <c r="B103" s="20">
        <v>1</v>
      </c>
      <c r="C103" s="21">
        <v>15</v>
      </c>
      <c r="D103" s="33">
        <v>6</v>
      </c>
      <c r="E103" s="12">
        <f t="shared" si="1"/>
        <v>22</v>
      </c>
    </row>
    <row r="104" spans="1:5" ht="14.25">
      <c r="A104" s="4" t="s">
        <v>78</v>
      </c>
      <c r="B104" s="20">
        <v>9</v>
      </c>
      <c r="C104" s="21">
        <v>47</v>
      </c>
      <c r="D104" s="33">
        <v>18</v>
      </c>
      <c r="E104" s="12">
        <f t="shared" si="1"/>
        <v>74</v>
      </c>
    </row>
    <row r="105" spans="1:5" ht="14.25">
      <c r="A105" s="4" t="s">
        <v>79</v>
      </c>
      <c r="B105" s="20">
        <v>2</v>
      </c>
      <c r="C105" s="21">
        <v>14</v>
      </c>
      <c r="D105" s="33">
        <v>4</v>
      </c>
      <c r="E105" s="12">
        <f t="shared" si="1"/>
        <v>20</v>
      </c>
    </row>
    <row r="106" spans="1:5" ht="14.25">
      <c r="A106" s="4" t="s">
        <v>80</v>
      </c>
      <c r="B106" s="20">
        <v>2</v>
      </c>
      <c r="C106" s="21">
        <v>12</v>
      </c>
      <c r="D106" s="33">
        <v>6</v>
      </c>
      <c r="E106" s="12">
        <f t="shared" si="1"/>
        <v>20</v>
      </c>
    </row>
    <row r="107" spans="1:5" ht="14.25">
      <c r="A107" s="4" t="s">
        <v>81</v>
      </c>
      <c r="B107" s="20">
        <v>1</v>
      </c>
      <c r="C107" s="21">
        <v>10</v>
      </c>
      <c r="D107" s="33">
        <v>2</v>
      </c>
      <c r="E107" s="12">
        <f t="shared" si="1"/>
        <v>13</v>
      </c>
    </row>
    <row r="108" spans="1:5" s="29" customFormat="1" ht="15">
      <c r="A108" s="6" t="s">
        <v>123</v>
      </c>
      <c r="B108" s="22">
        <v>24</v>
      </c>
      <c r="C108" s="22">
        <v>157</v>
      </c>
      <c r="D108" s="34">
        <f>SUM(D99:D107)</f>
        <v>50</v>
      </c>
      <c r="E108" s="13">
        <f t="shared" si="1"/>
        <v>231</v>
      </c>
    </row>
    <row r="109" spans="1:5" ht="14.25">
      <c r="A109" s="4" t="s">
        <v>82</v>
      </c>
      <c r="B109" s="20">
        <v>3</v>
      </c>
      <c r="C109" s="21">
        <v>10</v>
      </c>
      <c r="D109" s="33">
        <v>2</v>
      </c>
      <c r="E109" s="12">
        <f t="shared" si="1"/>
        <v>15</v>
      </c>
    </row>
    <row r="110" spans="1:5" ht="14.25">
      <c r="A110" s="4" t="s">
        <v>83</v>
      </c>
      <c r="B110" s="20">
        <v>11</v>
      </c>
      <c r="C110" s="21">
        <v>27</v>
      </c>
      <c r="D110" s="33">
        <v>5</v>
      </c>
      <c r="E110" s="12">
        <f t="shared" si="1"/>
        <v>43</v>
      </c>
    </row>
    <row r="111" spans="1:5" ht="14.25">
      <c r="A111" s="4" t="s">
        <v>84</v>
      </c>
      <c r="B111" s="20">
        <v>1</v>
      </c>
      <c r="C111" s="21">
        <v>6</v>
      </c>
      <c r="D111" s="33">
        <v>1</v>
      </c>
      <c r="E111" s="12">
        <f t="shared" si="1"/>
        <v>8</v>
      </c>
    </row>
    <row r="112" spans="1:5" ht="14.25">
      <c r="A112" s="4" t="s">
        <v>85</v>
      </c>
      <c r="B112" s="20">
        <v>1</v>
      </c>
      <c r="C112" s="21">
        <v>3</v>
      </c>
      <c r="D112" s="21">
        <v>0</v>
      </c>
      <c r="E112" s="12">
        <f t="shared" si="1"/>
        <v>4</v>
      </c>
    </row>
    <row r="113" spans="1:5" ht="14.25">
      <c r="A113" s="4" t="s">
        <v>86</v>
      </c>
      <c r="B113" s="20">
        <v>4</v>
      </c>
      <c r="C113" s="21">
        <v>8</v>
      </c>
      <c r="D113" s="33">
        <v>1</v>
      </c>
      <c r="E113" s="12">
        <f t="shared" si="1"/>
        <v>13</v>
      </c>
    </row>
    <row r="114" spans="1:5" ht="14.25">
      <c r="A114" s="4" t="s">
        <v>87</v>
      </c>
      <c r="B114" s="20">
        <v>2</v>
      </c>
      <c r="C114" s="21">
        <v>0</v>
      </c>
      <c r="D114" s="21">
        <v>0</v>
      </c>
      <c r="E114" s="12">
        <f t="shared" si="1"/>
        <v>2</v>
      </c>
    </row>
    <row r="115" spans="1:5" ht="14.25">
      <c r="A115" s="4" t="s">
        <v>88</v>
      </c>
      <c r="B115" s="20">
        <v>1</v>
      </c>
      <c r="C115" s="21">
        <v>12</v>
      </c>
      <c r="D115" s="33">
        <v>1</v>
      </c>
      <c r="E115" s="12">
        <f t="shared" si="1"/>
        <v>14</v>
      </c>
    </row>
    <row r="116" spans="1:5" ht="14.25">
      <c r="A116" s="4" t="s">
        <v>89</v>
      </c>
      <c r="B116" s="20">
        <v>5</v>
      </c>
      <c r="C116" s="21">
        <v>8</v>
      </c>
      <c r="D116" s="33">
        <v>2</v>
      </c>
      <c r="E116" s="12">
        <f t="shared" si="1"/>
        <v>15</v>
      </c>
    </row>
    <row r="117" spans="1:5" ht="14.25">
      <c r="A117" s="4" t="s">
        <v>90</v>
      </c>
      <c r="B117" s="20">
        <v>2</v>
      </c>
      <c r="C117" s="21">
        <v>6</v>
      </c>
      <c r="D117" s="33">
        <v>1</v>
      </c>
      <c r="E117" s="12">
        <f t="shared" si="1"/>
        <v>9</v>
      </c>
    </row>
    <row r="118" spans="1:5" ht="14.25">
      <c r="A118" s="4" t="s">
        <v>91</v>
      </c>
      <c r="B118" s="20">
        <v>1</v>
      </c>
      <c r="C118" s="21">
        <v>3</v>
      </c>
      <c r="D118" s="33">
        <v>2</v>
      </c>
      <c r="E118" s="12">
        <f t="shared" si="1"/>
        <v>6</v>
      </c>
    </row>
    <row r="119" spans="1:5" s="29" customFormat="1" ht="15">
      <c r="A119" s="6" t="s">
        <v>124</v>
      </c>
      <c r="B119" s="22">
        <v>31</v>
      </c>
      <c r="C119" s="22">
        <f>SUM(C109:C118)</f>
        <v>83</v>
      </c>
      <c r="D119" s="34">
        <f>SUM(D109:D118)</f>
        <v>15</v>
      </c>
      <c r="E119" s="13">
        <f t="shared" si="1"/>
        <v>129</v>
      </c>
    </row>
    <row r="120" spans="1:5" ht="14.25">
      <c r="A120" s="4" t="s">
        <v>92</v>
      </c>
      <c r="B120" s="20">
        <v>4</v>
      </c>
      <c r="C120" s="21">
        <v>15</v>
      </c>
      <c r="D120" s="33">
        <v>6</v>
      </c>
      <c r="E120" s="12">
        <f t="shared" si="1"/>
        <v>25</v>
      </c>
    </row>
    <row r="121" spans="1:5" ht="14.25">
      <c r="A121" s="4" t="s">
        <v>93</v>
      </c>
      <c r="B121" s="20">
        <v>1</v>
      </c>
      <c r="C121" s="21">
        <v>4</v>
      </c>
      <c r="D121" s="21">
        <v>0</v>
      </c>
      <c r="E121" s="12">
        <f t="shared" si="1"/>
        <v>5</v>
      </c>
    </row>
    <row r="122" spans="1:5" s="29" customFormat="1" ht="15">
      <c r="A122" s="6" t="s">
        <v>125</v>
      </c>
      <c r="B122" s="22">
        <v>5</v>
      </c>
      <c r="C122" s="22">
        <v>19</v>
      </c>
      <c r="D122" s="34">
        <f>SUM(D120:D121)</f>
        <v>6</v>
      </c>
      <c r="E122" s="13">
        <f t="shared" si="1"/>
        <v>30</v>
      </c>
    </row>
    <row r="123" spans="1:5" ht="14.25">
      <c r="A123" s="4" t="s">
        <v>94</v>
      </c>
      <c r="B123" s="20">
        <v>5</v>
      </c>
      <c r="C123" s="21">
        <v>2</v>
      </c>
      <c r="D123" s="33">
        <v>1</v>
      </c>
      <c r="E123" s="12">
        <f t="shared" si="1"/>
        <v>8</v>
      </c>
    </row>
    <row r="124" spans="1:5" ht="14.25">
      <c r="A124" s="4" t="s">
        <v>95</v>
      </c>
      <c r="B124" s="20">
        <v>4</v>
      </c>
      <c r="C124" s="21">
        <v>24</v>
      </c>
      <c r="D124" s="33">
        <v>6</v>
      </c>
      <c r="E124" s="12">
        <f t="shared" si="1"/>
        <v>34</v>
      </c>
    </row>
    <row r="125" spans="1:5" ht="14.25">
      <c r="A125" s="4" t="s">
        <v>96</v>
      </c>
      <c r="B125" s="24">
        <v>1</v>
      </c>
      <c r="C125" s="21">
        <v>4</v>
      </c>
      <c r="D125" s="21">
        <v>0</v>
      </c>
      <c r="E125" s="12">
        <f t="shared" si="1"/>
        <v>5</v>
      </c>
    </row>
    <row r="126" spans="1:5" ht="14.25">
      <c r="A126" s="4" t="s">
        <v>97</v>
      </c>
      <c r="B126" s="20">
        <v>10</v>
      </c>
      <c r="C126" s="21">
        <v>29</v>
      </c>
      <c r="D126" s="33">
        <v>5</v>
      </c>
      <c r="E126" s="12">
        <f t="shared" si="1"/>
        <v>44</v>
      </c>
    </row>
    <row r="127" spans="1:5" ht="14.25">
      <c r="A127" s="4" t="s">
        <v>98</v>
      </c>
      <c r="B127" s="20">
        <v>2</v>
      </c>
      <c r="C127" s="21">
        <v>25</v>
      </c>
      <c r="D127" s="33">
        <v>6</v>
      </c>
      <c r="E127" s="12">
        <f t="shared" si="1"/>
        <v>33</v>
      </c>
    </row>
    <row r="128" spans="1:5" ht="14.25">
      <c r="A128" s="4" t="s">
        <v>99</v>
      </c>
      <c r="B128" s="20">
        <v>5</v>
      </c>
      <c r="C128" s="21">
        <v>24</v>
      </c>
      <c r="D128" s="33">
        <v>6</v>
      </c>
      <c r="E128" s="12">
        <f t="shared" si="1"/>
        <v>35</v>
      </c>
    </row>
    <row r="129" spans="1:5" ht="14.25">
      <c r="A129" s="4" t="s">
        <v>100</v>
      </c>
      <c r="B129" s="20">
        <v>9</v>
      </c>
      <c r="C129" s="21">
        <v>24</v>
      </c>
      <c r="D129" s="33">
        <v>5</v>
      </c>
      <c r="E129" s="12">
        <f t="shared" si="1"/>
        <v>38</v>
      </c>
    </row>
    <row r="130" spans="1:5" s="29" customFormat="1" ht="15">
      <c r="A130" s="6" t="s">
        <v>126</v>
      </c>
      <c r="B130" s="22">
        <v>36</v>
      </c>
      <c r="C130" s="22">
        <f>SUM(C123:C129)</f>
        <v>132</v>
      </c>
      <c r="D130" s="34">
        <f>SUM(D123:D129)</f>
        <v>29</v>
      </c>
      <c r="E130" s="13">
        <f t="shared" si="1"/>
        <v>197</v>
      </c>
    </row>
    <row r="131" spans="1:5" s="29" customFormat="1" ht="15">
      <c r="A131" s="28"/>
      <c r="B131" s="22"/>
      <c r="C131" s="22"/>
      <c r="D131" s="34"/>
      <c r="E131" s="13"/>
    </row>
    <row r="132" spans="1:5" s="29" customFormat="1" ht="13.5" customHeight="1" thickBot="1">
      <c r="A132" s="18" t="s">
        <v>101</v>
      </c>
      <c r="B132" s="35">
        <v>450</v>
      </c>
      <c r="C132" s="35">
        <f>C130+C122+C119+C108+C98+C93+C87+C78+C75+C70+C58+C53+C47+C42+C32+C26+C20+C17</f>
        <v>1707</v>
      </c>
      <c r="D132" s="34">
        <f>D130+D122+D119+D108+D98+D93+D87+D78+D75+D70+D58+D53+D47+D42+D32+D26+D20+D17</f>
        <v>359</v>
      </c>
      <c r="E132" s="35">
        <f>SUM(B132:D132)</f>
        <v>2516</v>
      </c>
    </row>
    <row r="133" ht="12.75">
      <c r="D133" s="27"/>
    </row>
  </sheetData>
  <sheetProtection/>
  <mergeCells count="5">
    <mergeCell ref="B10:D10"/>
    <mergeCell ref="A5:E5"/>
    <mergeCell ref="A6:E6"/>
    <mergeCell ref="A7:E7"/>
    <mergeCell ref="A8:E8"/>
  </mergeCells>
  <printOptions horizontalCentered="1"/>
  <pageMargins left="0.3937007874015748" right="0.3937007874015748" top="1.0236220472440944" bottom="0.984251968503937" header="0.3937007874015748" footer="0.5118110236220472"/>
  <pageSetup horizontalDpi="600" verticalDpi="600" orientation="portrait" paperSize="9" scale="83" r:id="rId1"/>
  <headerFooter alignWithMargins="0">
    <oddHeader xml:space="preserve">&amp;CMinistero dell'Istruzione, dell'Università e della Ricerca
Dipartimento per l'Istruzione
Direzione Generale per il Personale Scolastico&amp;R&amp;"Arial,Grassetto"   </oddHeader>
    <oddFooter>&amp;CPagina &amp;P di 3</oddFooter>
  </headerFooter>
  <rowBreaks count="2" manualBreakCount="2">
    <brk id="56" max="4" man="1"/>
    <brk id="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eve</cp:lastModifiedBy>
  <cp:lastPrinted>2012-02-24T13:34:46Z</cp:lastPrinted>
  <dcterms:created xsi:type="dcterms:W3CDTF">2003-03-07T10:37:14Z</dcterms:created>
  <dcterms:modified xsi:type="dcterms:W3CDTF">2012-03-12T20:12:41Z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